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roškovnik" sheetId="1" r:id="rId1"/>
  </sheets>
  <definedNames>
    <definedName name="_xlnm.Print_Titles" localSheetId="0">'Troškovnik'!$1:$1</definedName>
    <definedName name="_xlnm.Print_Area" localSheetId="0">'Troškovnik'!$A$1:$F$38</definedName>
  </definedNames>
  <calcPr fullCalcOnLoad="1"/>
</workbook>
</file>

<file path=xl/sharedStrings.xml><?xml version="1.0" encoding="utf-8"?>
<sst xmlns="http://schemas.openxmlformats.org/spreadsheetml/2006/main" count="48" uniqueCount="41">
  <si>
    <t>1.</t>
  </si>
  <si>
    <t>2.</t>
  </si>
  <si>
    <t>Red.br.</t>
  </si>
  <si>
    <t>Opis</t>
  </si>
  <si>
    <t>JMJ</t>
  </si>
  <si>
    <t>Količina</t>
  </si>
  <si>
    <t>Cijena</t>
  </si>
  <si>
    <t>Vrijednost</t>
  </si>
  <si>
    <t>Pripremni radovi</t>
  </si>
  <si>
    <t>1.1.</t>
  </si>
  <si>
    <t>2.1.</t>
  </si>
  <si>
    <t>2.2.</t>
  </si>
  <si>
    <t>Ostali radovi</t>
  </si>
  <si>
    <t>UKUPNO OSTALI RADOVI kn:</t>
  </si>
  <si>
    <t>UKUPNO PRIPREMNI RADOVI kn:</t>
  </si>
  <si>
    <r>
      <t>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</t>
    </r>
  </si>
  <si>
    <r>
      <t>m</t>
    </r>
    <r>
      <rPr>
        <vertAlign val="superscript"/>
        <sz val="9"/>
        <rFont val="Arial"/>
        <family val="2"/>
      </rPr>
      <t>2</t>
    </r>
  </si>
  <si>
    <t>Obnova asfaltnog zastora na zbijenu tamponsku podlogu na nerazvrstanim cestama širine kolnika veće od 3 m, sukladno uvjetima JLS (javna lokalna samouprava). U cijenu uključiti špricanje emulzijom, te  nabavu, dopremu i ugradnju:</t>
  </si>
  <si>
    <t>nosivi sloj asfalta AC 22 BASE 50/70 u sloju debljine 7 cm</t>
  </si>
  <si>
    <t>završni sloj asfalt BBTM 8 u sloju debljine 3 cm</t>
  </si>
  <si>
    <t>Zemljani radovi</t>
  </si>
  <si>
    <t>3.</t>
  </si>
  <si>
    <t>3.1.</t>
  </si>
  <si>
    <t>3.1.1.</t>
  </si>
  <si>
    <t>3.1.2.</t>
  </si>
  <si>
    <t>Raskopavanje postojećeg tamponskog sloja prometnice potrebne debljine (35 cm, 40 cm, 50 cm) i širine jednake širini obnove asfaltnog zastora. U cijenu uključiti iskop i odvoz neupotrebljivog materijala na stalnu deponiju.</t>
  </si>
  <si>
    <r>
      <t>m</t>
    </r>
    <r>
      <rPr>
        <vertAlign val="superscript"/>
        <sz val="10"/>
        <rFont val="Arial"/>
        <family val="2"/>
      </rPr>
      <t>3</t>
    </r>
  </si>
  <si>
    <t>UKUPNO ZEMLJANI RADOVI kn:</t>
  </si>
  <si>
    <r>
      <rPr>
        <b/>
        <sz val="9"/>
        <rFont val="Arial"/>
        <family val="2"/>
      </rPr>
      <t xml:space="preserve">Frankopanska ulica </t>
    </r>
    <r>
      <rPr>
        <sz val="9"/>
        <rFont val="Arial"/>
        <family val="2"/>
      </rPr>
      <t xml:space="preserve">(dionica iz glavnog projekta "Sustav odvodnje i pročišćavanja otpadnih voda aglomeracije Mursko Središće - I etapa - Selnica" od st. 0+094,95 do st. 0+502,37; Kanal S 1.5); </t>
    </r>
  </si>
  <si>
    <r>
      <rPr>
        <b/>
        <sz val="9"/>
        <rFont val="Arial"/>
        <family val="2"/>
      </rPr>
      <t>Jelačićev trg</t>
    </r>
    <r>
      <rPr>
        <sz val="9"/>
        <rFont val="Arial"/>
        <family val="2"/>
      </rPr>
      <t xml:space="preserve"> (dionica iz glavnog projekta "Sustav odvodnje i pročišćavanja otpadnih voda aglomeracije Mursko Središće - I etapa - Selnica" od st. 0+000,00 do st. 0+104,89; Kanal S 1.4); </t>
    </r>
  </si>
  <si>
    <r>
      <rPr>
        <b/>
        <sz val="9"/>
        <rFont val="Arial"/>
        <family val="2"/>
      </rPr>
      <t xml:space="preserve">Školska ulica </t>
    </r>
    <r>
      <rPr>
        <sz val="9"/>
        <rFont val="Arial"/>
        <family val="2"/>
      </rPr>
      <t xml:space="preserve">(dionica iz glavnog projekta "Sustav odvodnje i pročišćavanja otpadnih voda aglomeracije Mursko Središće - I etapa - Selnica" od st. 0+009,19 do st. 0+083,45; Kanal S 1.3); </t>
    </r>
  </si>
  <si>
    <r>
      <rPr>
        <b/>
        <sz val="9"/>
        <rFont val="Arial"/>
        <family val="2"/>
      </rPr>
      <t xml:space="preserve">Školska ulica </t>
    </r>
    <r>
      <rPr>
        <sz val="9"/>
        <rFont val="Arial"/>
        <family val="2"/>
      </rPr>
      <t xml:space="preserve">(dionica iz glavnog projekta "Sustav odvodnje i pročišćavanja otpadnih voda aglomeracije Mursko Središće - I etapa - Selnica" od st. 0+009,19 do st. 0+083,45; Kanal S 1.3) </t>
    </r>
  </si>
  <si>
    <r>
      <rPr>
        <b/>
        <sz val="9"/>
        <rFont val="Arial"/>
        <family val="2"/>
      </rPr>
      <t xml:space="preserve">Ulica B.Radića </t>
    </r>
    <r>
      <rPr>
        <sz val="9"/>
        <rFont val="Arial"/>
        <family val="2"/>
      </rPr>
      <t>(dionica iz glavnog projekta "Sustav odvodnje i pročišćavanja otpadnih voda aglomeracije Mursko Središće - I etapa - Selnica" od st. 0+000,00 do st. 0+438,97; Kanal S 1.5.4);</t>
    </r>
  </si>
  <si>
    <r>
      <rPr>
        <b/>
        <sz val="9"/>
        <rFont val="Arial"/>
        <family val="2"/>
      </rPr>
      <t>Jelačićev trg</t>
    </r>
    <r>
      <rPr>
        <sz val="9"/>
        <rFont val="Arial"/>
        <family val="2"/>
      </rPr>
      <t xml:space="preserve"> (dionica iz glavnog projekta "Sustav odvodnje i pročišćavanja otpadnih voda aglomeracije Mursko Središće - I etapa - Selnica" od st. 0+000,00 do st. 0+104,89; Kanal S 1.4);  </t>
    </r>
  </si>
  <si>
    <t>Nabava, doprema i ugradnja tamponskog sloja šljunka granulacije 0-63 mm u slojevima deb. 35 cm, 40 cm i 50 cm, odnosno prema zahtjevu iz Posebnih uvjeta nadležnih institucija. Modul stišlivosti mora odgovarati zahtjevima iz Posebnih uvjeta. U cijenu uključiti grubo planiranje i nabijanje površine tampona , odnosno sav materijal potreban za pripremu tamponske podloge za asfaltiranje.</t>
  </si>
  <si>
    <t xml:space="preserve">Strojno rezanje i razbijanje asfalta prometnica. U cijenu uključiti odvoz otpadnog asfalta na stalnu deponiju te zbrinjavanje prema Zakonu o otpadu:
</t>
  </si>
  <si>
    <t>REKAPITULACIJA</t>
  </si>
  <si>
    <t>PRIPREMNI RADOVI</t>
  </si>
  <si>
    <t>ZEMLJANI RADOVI</t>
  </si>
  <si>
    <t>OSTALI RADOVI</t>
  </si>
  <si>
    <t>UKUPNO: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</si>
</sst>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  <numFmt numFmtId="172" formatCode="0.0"/>
    <numFmt numFmtId="173" formatCode="[$-41A]d\.\ mmmm\ yyyy"/>
    <numFmt numFmtId="174" formatCode="#,##0.0000"/>
    <numFmt numFmtId="175" formatCode="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3" borderId="10" xfId="51" applyFont="1" applyFill="1" applyBorder="1" applyAlignment="1">
      <alignment horizontal="center" vertical="center" wrapText="1"/>
      <protection/>
    </xf>
    <xf numFmtId="4" fontId="0" fillId="33" borderId="10" xfId="51" applyNumberFormat="1" applyFont="1" applyFill="1" applyBorder="1" applyAlignment="1">
      <alignment horizontal="center" vertical="center" wrapText="1"/>
      <protection/>
    </xf>
    <xf numFmtId="4" fontId="0" fillId="33" borderId="10" xfId="51" applyNumberFormat="1" applyFont="1" applyFill="1" applyBorder="1" applyAlignment="1">
      <alignment horizontal="center" vertical="center"/>
      <protection/>
    </xf>
    <xf numFmtId="4" fontId="0" fillId="33" borderId="10" xfId="51" applyNumberFormat="1" applyFont="1" applyFill="1" applyBorder="1" applyAlignment="1">
      <alignment horizontal="right" vertical="center"/>
      <protection/>
    </xf>
    <xf numFmtId="3" fontId="0" fillId="0" borderId="0" xfId="51" applyNumberFormat="1" applyFont="1" applyAlignment="1">
      <alignment horizontal="center"/>
      <protection/>
    </xf>
    <xf numFmtId="4" fontId="0" fillId="0" borderId="0" xfId="51" applyNumberFormat="1" applyFont="1">
      <alignment/>
      <protection/>
    </xf>
    <xf numFmtId="0" fontId="0" fillId="0" borderId="0" xfId="51" applyFont="1">
      <alignment/>
      <protection/>
    </xf>
    <xf numFmtId="0" fontId="1" fillId="34" borderId="11" xfId="51" applyFont="1" applyFill="1" applyBorder="1" applyAlignment="1">
      <alignment vertical="center"/>
      <protection/>
    </xf>
    <xf numFmtId="0" fontId="0" fillId="34" borderId="11" xfId="51" applyFont="1" applyFill="1" applyBorder="1" applyAlignment="1">
      <alignment vertical="center"/>
      <protection/>
    </xf>
    <xf numFmtId="4" fontId="0" fillId="34" borderId="11" xfId="51" applyNumberFormat="1" applyFont="1" applyFill="1" applyBorder="1" applyAlignment="1">
      <alignment vertical="center"/>
      <protection/>
    </xf>
    <xf numFmtId="0" fontId="0" fillId="34" borderId="12" xfId="51" applyFont="1" applyFill="1" applyBorder="1" applyAlignment="1">
      <alignment vertical="center"/>
      <protection/>
    </xf>
    <xf numFmtId="3" fontId="0" fillId="0" borderId="0" xfId="51" applyNumberFormat="1" applyFont="1" applyAlignment="1">
      <alignment horizontal="center" vertical="center"/>
      <protection/>
    </xf>
    <xf numFmtId="4" fontId="0" fillId="0" borderId="0" xfId="51" applyNumberFormat="1" applyFont="1" applyAlignment="1">
      <alignment vertical="center"/>
      <protection/>
    </xf>
    <xf numFmtId="0" fontId="0" fillId="0" borderId="0" xfId="51" applyFont="1" applyAlignment="1">
      <alignment vertical="center"/>
      <protection/>
    </xf>
    <xf numFmtId="4" fontId="1" fillId="33" borderId="12" xfId="51" applyNumberFormat="1" applyFont="1" applyFill="1" applyBorder="1" applyAlignment="1">
      <alignment horizontal="right" vertical="center" wrapText="1"/>
      <protection/>
    </xf>
    <xf numFmtId="0" fontId="1" fillId="34" borderId="11" xfId="51" applyFont="1" applyFill="1" applyBorder="1" applyAlignment="1">
      <alignment vertical="center" wrapText="1"/>
      <protection/>
    </xf>
    <xf numFmtId="4" fontId="1" fillId="34" borderId="11" xfId="51" applyNumberFormat="1" applyFont="1" applyFill="1" applyBorder="1" applyAlignment="1">
      <alignment vertical="center" wrapText="1"/>
      <protection/>
    </xf>
    <xf numFmtId="0" fontId="1" fillId="34" borderId="12" xfId="51" applyFont="1" applyFill="1" applyBorder="1" applyAlignment="1">
      <alignment vertical="center" wrapText="1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0" fontId="0" fillId="0" borderId="0" xfId="51" applyFont="1" applyFill="1" applyBorder="1" applyAlignment="1">
      <alignment horizontal="center" vertical="center" wrapText="1"/>
      <protection/>
    </xf>
    <xf numFmtId="0" fontId="1" fillId="0" borderId="0" xfId="51" applyFont="1" applyFill="1" applyBorder="1" applyAlignment="1">
      <alignment horizontal="right" vertical="center" wrapText="1"/>
      <protection/>
    </xf>
    <xf numFmtId="4" fontId="1" fillId="0" borderId="0" xfId="51" applyNumberFormat="1" applyFont="1" applyFill="1" applyBorder="1" applyAlignment="1">
      <alignment horizontal="right" vertical="center" wrapText="1"/>
      <protection/>
    </xf>
    <xf numFmtId="3" fontId="0" fillId="0" borderId="0" xfId="51" applyNumberFormat="1" applyFont="1" applyFill="1" applyAlignment="1">
      <alignment horizontal="center"/>
      <protection/>
    </xf>
    <xf numFmtId="4" fontId="0" fillId="0" borderId="0" xfId="51" applyNumberFormat="1" applyFont="1" applyFill="1">
      <alignment/>
      <protection/>
    </xf>
    <xf numFmtId="0" fontId="0" fillId="0" borderId="0" xfId="51" applyFont="1" applyFill="1">
      <alignment/>
      <protection/>
    </xf>
    <xf numFmtId="0" fontId="0" fillId="0" borderId="14" xfId="51" applyFont="1" applyBorder="1" applyAlignment="1">
      <alignment horizontal="right" vertical="top" wrapText="1"/>
      <protection/>
    </xf>
    <xf numFmtId="0" fontId="1" fillId="34" borderId="10" xfId="51" applyFont="1" applyFill="1" applyBorder="1" applyAlignment="1">
      <alignment vertical="center" wrapText="1"/>
      <protection/>
    </xf>
    <xf numFmtId="0" fontId="0" fillId="34" borderId="15" xfId="51" applyFont="1" applyFill="1" applyBorder="1" applyAlignment="1">
      <alignment vertical="top" wrapText="1"/>
      <protection/>
    </xf>
    <xf numFmtId="0" fontId="2" fillId="0" borderId="0" xfId="0" applyFont="1" applyAlignment="1">
      <alignment horizontal="center" wrapText="1"/>
    </xf>
    <xf numFmtId="4" fontId="1" fillId="0" borderId="12" xfId="51" applyNumberFormat="1" applyFont="1" applyFill="1" applyBorder="1" applyAlignment="1">
      <alignment horizontal="right" vertical="center" wrapText="1"/>
      <protection/>
    </xf>
    <xf numFmtId="0" fontId="0" fillId="34" borderId="10" xfId="51" applyFont="1" applyFill="1" applyBorder="1" applyAlignment="1">
      <alignment vertical="top" wrapText="1"/>
      <protection/>
    </xf>
    <xf numFmtId="4" fontId="1" fillId="33" borderId="16" xfId="51" applyNumberFormat="1" applyFont="1" applyFill="1" applyBorder="1" applyAlignment="1">
      <alignment horizontal="right" vertical="center" wrapText="1"/>
      <protection/>
    </xf>
    <xf numFmtId="0" fontId="1" fillId="34" borderId="17" xfId="51" applyFont="1" applyFill="1" applyBorder="1" applyAlignment="1">
      <alignment vertical="center"/>
      <protection/>
    </xf>
    <xf numFmtId="0" fontId="0" fillId="0" borderId="18" xfId="51" applyFont="1" applyBorder="1" applyAlignment="1">
      <alignment horizontal="right" vertical="top" wrapText="1"/>
      <protection/>
    </xf>
    <xf numFmtId="0" fontId="0" fillId="0" borderId="15" xfId="51" applyFont="1" applyFill="1" applyBorder="1" applyAlignment="1">
      <alignment vertical="top" wrapText="1"/>
      <protection/>
    </xf>
    <xf numFmtId="0" fontId="0" fillId="0" borderId="19" xfId="51" applyFont="1" applyFill="1" applyBorder="1" applyAlignment="1">
      <alignment vertical="top" wrapText="1"/>
      <protection/>
    </xf>
    <xf numFmtId="0" fontId="7" fillId="0" borderId="10" xfId="51" applyFont="1" applyFill="1" applyBorder="1" applyAlignment="1">
      <alignment horizontal="justify" vertical="top" wrapText="1"/>
      <protection/>
    </xf>
    <xf numFmtId="0" fontId="7" fillId="0" borderId="20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0" fillId="0" borderId="10" xfId="51" applyFont="1" applyFill="1" applyBorder="1" applyAlignment="1">
      <alignment horizontal="center" vertical="center" wrapText="1"/>
      <protection/>
    </xf>
    <xf numFmtId="2" fontId="0" fillId="0" borderId="10" xfId="51" applyNumberFormat="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right" vertical="center" wrapText="1"/>
      <protection/>
    </xf>
    <xf numFmtId="0" fontId="8" fillId="0" borderId="23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wrapText="1"/>
    </xf>
    <xf numFmtId="4" fontId="0" fillId="34" borderId="10" xfId="51" applyNumberFormat="1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justify" vertical="top" wrapText="1"/>
    </xf>
    <xf numFmtId="4" fontId="0" fillId="0" borderId="10" xfId="51" applyNumberFormat="1" applyFont="1" applyFill="1" applyBorder="1" applyAlignment="1">
      <alignment horizontal="right" vertical="center" wrapText="1"/>
      <protection/>
    </xf>
    <xf numFmtId="2" fontId="0" fillId="34" borderId="10" xfId="51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" fontId="5" fillId="0" borderId="24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5" fillId="0" borderId="24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4" fontId="0" fillId="0" borderId="10" xfId="51" applyNumberFormat="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4" fontId="0" fillId="0" borderId="10" xfId="51" applyNumberFormat="1" applyFont="1" applyFill="1" applyBorder="1" applyAlignment="1">
      <alignment horizontal="center" wrapText="1"/>
      <protection/>
    </xf>
    <xf numFmtId="4" fontId="0" fillId="0" borderId="10" xfId="51" applyNumberFormat="1" applyFont="1" applyFill="1" applyBorder="1" applyAlignment="1">
      <alignment horizontal="right" vertical="center" wrapText="1"/>
      <protection/>
    </xf>
    <xf numFmtId="0" fontId="52" fillId="0" borderId="10" xfId="51" applyFont="1" applyFill="1" applyBorder="1" applyAlignment="1">
      <alignment horizontal="center" vertical="center" wrapText="1"/>
      <protection/>
    </xf>
    <xf numFmtId="4" fontId="52" fillId="0" borderId="10" xfId="51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wrapText="1"/>
    </xf>
    <xf numFmtId="0" fontId="1" fillId="33" borderId="25" xfId="51" applyFont="1" applyFill="1" applyBorder="1" applyAlignment="1">
      <alignment horizontal="right" vertical="center" wrapText="1"/>
      <protection/>
    </xf>
    <xf numFmtId="0" fontId="1" fillId="33" borderId="11" xfId="51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left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2" xfId="52"/>
    <cellStyle name="Normalno 6" xfId="53"/>
    <cellStyle name="Obično 2" xfId="54"/>
    <cellStyle name="Obično_List1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zoomScalePageLayoutView="115" workbookViewId="0" topLeftCell="A1">
      <selection activeCell="B24" sqref="B24"/>
    </sheetView>
  </sheetViews>
  <sheetFormatPr defaultColWidth="9.140625" defaultRowHeight="12.75"/>
  <cols>
    <col min="1" max="1" width="5.00390625" style="3" customWidth="1"/>
    <col min="2" max="2" width="50.421875" style="2" customWidth="1"/>
    <col min="3" max="3" width="5.57421875" style="9" customWidth="1"/>
    <col min="4" max="4" width="8.421875" style="7" customWidth="1"/>
    <col min="5" max="5" width="12.7109375" style="8" customWidth="1"/>
    <col min="6" max="6" width="11.421875" style="2" customWidth="1"/>
    <col min="7" max="16384" width="9.140625" style="1" customWidth="1"/>
  </cols>
  <sheetData>
    <row r="1" spans="1:10" s="17" customFormat="1" ht="25.5">
      <c r="A1" s="11" t="s">
        <v>2</v>
      </c>
      <c r="B1" s="11" t="s">
        <v>3</v>
      </c>
      <c r="C1" s="11" t="s">
        <v>4</v>
      </c>
      <c r="D1" s="12" t="s">
        <v>5</v>
      </c>
      <c r="E1" s="13" t="s">
        <v>6</v>
      </c>
      <c r="F1" s="14" t="s">
        <v>7</v>
      </c>
      <c r="G1" s="15"/>
      <c r="H1" s="16"/>
      <c r="I1" s="16"/>
      <c r="J1" s="16"/>
    </row>
    <row r="2" spans="1:10" s="24" customFormat="1" ht="19.5" customHeight="1">
      <c r="A2" s="46" t="s">
        <v>0</v>
      </c>
      <c r="B2" s="18" t="s">
        <v>8</v>
      </c>
      <c r="C2" s="19"/>
      <c r="D2" s="20"/>
      <c r="E2" s="19"/>
      <c r="F2" s="21"/>
      <c r="G2" s="22"/>
      <c r="H2" s="23"/>
      <c r="I2" s="23"/>
      <c r="J2" s="23"/>
    </row>
    <row r="3" spans="1:10" s="17" customFormat="1" ht="37.5" customHeight="1">
      <c r="A3" s="48" t="s">
        <v>9</v>
      </c>
      <c r="B3" s="51" t="s">
        <v>35</v>
      </c>
      <c r="C3" s="73" t="s">
        <v>15</v>
      </c>
      <c r="D3" s="72">
        <v>2080</v>
      </c>
      <c r="E3" s="74"/>
      <c r="F3" s="75">
        <f>(D3*E3)</f>
        <v>0</v>
      </c>
      <c r="G3" s="15"/>
      <c r="H3" s="16"/>
      <c r="I3" s="16"/>
      <c r="J3" s="16"/>
    </row>
    <row r="4" spans="1:10" s="17" customFormat="1" ht="40.5" customHeight="1">
      <c r="A4" s="48"/>
      <c r="B4" s="52" t="s">
        <v>32</v>
      </c>
      <c r="C4" s="73"/>
      <c r="D4" s="72"/>
      <c r="E4" s="74"/>
      <c r="F4" s="75"/>
      <c r="G4" s="15"/>
      <c r="H4" s="16"/>
      <c r="I4" s="16"/>
      <c r="J4" s="16"/>
    </row>
    <row r="5" spans="1:10" s="17" customFormat="1" ht="53.25" customHeight="1">
      <c r="A5" s="48"/>
      <c r="B5" s="52" t="s">
        <v>28</v>
      </c>
      <c r="C5" s="73"/>
      <c r="D5" s="72"/>
      <c r="E5" s="74"/>
      <c r="F5" s="75"/>
      <c r="G5" s="15"/>
      <c r="H5" s="16"/>
      <c r="I5" s="16"/>
      <c r="J5" s="16"/>
    </row>
    <row r="6" spans="1:10" s="17" customFormat="1" ht="40.5" customHeight="1">
      <c r="A6" s="48"/>
      <c r="B6" s="52" t="s">
        <v>33</v>
      </c>
      <c r="C6" s="73"/>
      <c r="D6" s="72"/>
      <c r="E6" s="74"/>
      <c r="F6" s="75"/>
      <c r="G6" s="15"/>
      <c r="H6" s="16"/>
      <c r="I6" s="16"/>
      <c r="J6" s="16"/>
    </row>
    <row r="7" spans="1:10" s="17" customFormat="1" ht="45" customHeight="1">
      <c r="A7" s="49"/>
      <c r="B7" s="53" t="s">
        <v>31</v>
      </c>
      <c r="C7" s="73"/>
      <c r="D7" s="72"/>
      <c r="E7" s="74"/>
      <c r="F7" s="75"/>
      <c r="G7" s="15"/>
      <c r="H7" s="16"/>
      <c r="I7" s="16"/>
      <c r="J7" s="16"/>
    </row>
    <row r="8" spans="1:10" s="17" customFormat="1" ht="15" customHeight="1">
      <c r="A8" s="47"/>
      <c r="B8" s="79" t="s">
        <v>14</v>
      </c>
      <c r="C8" s="79"/>
      <c r="D8" s="79"/>
      <c r="E8" s="79"/>
      <c r="F8" s="45">
        <f>SUM(F3)</f>
        <v>0</v>
      </c>
      <c r="G8" s="15"/>
      <c r="H8" s="16"/>
      <c r="I8" s="16"/>
      <c r="J8" s="16"/>
    </row>
    <row r="9" spans="1:10" s="17" customFormat="1" ht="15" customHeight="1">
      <c r="A9" s="40" t="s">
        <v>1</v>
      </c>
      <c r="B9" s="26" t="s">
        <v>20</v>
      </c>
      <c r="C9" s="26"/>
      <c r="D9" s="27"/>
      <c r="E9" s="26"/>
      <c r="F9" s="28"/>
      <c r="G9" s="15"/>
      <c r="H9" s="16"/>
      <c r="I9" s="16"/>
      <c r="J9" s="16"/>
    </row>
    <row r="10" spans="1:10" s="17" customFormat="1" ht="51" customHeight="1">
      <c r="A10" s="44" t="s">
        <v>10</v>
      </c>
      <c r="B10" s="50" t="s">
        <v>25</v>
      </c>
      <c r="C10" s="54" t="s">
        <v>26</v>
      </c>
      <c r="D10" s="55">
        <v>840</v>
      </c>
      <c r="E10" s="56"/>
      <c r="F10" s="62">
        <f>(D10*E10)</f>
        <v>0</v>
      </c>
      <c r="G10" s="15"/>
      <c r="H10" s="16"/>
      <c r="I10" s="16"/>
      <c r="J10" s="16"/>
    </row>
    <row r="11" spans="1:10" s="17" customFormat="1" ht="87.75" customHeight="1">
      <c r="A11" s="44" t="s">
        <v>11</v>
      </c>
      <c r="B11" s="50" t="s">
        <v>34</v>
      </c>
      <c r="C11" s="54" t="s">
        <v>26</v>
      </c>
      <c r="D11" s="55">
        <v>840</v>
      </c>
      <c r="E11" s="56"/>
      <c r="F11" s="62">
        <f>(D11*E11)</f>
        <v>0</v>
      </c>
      <c r="G11" s="15"/>
      <c r="H11" s="16"/>
      <c r="I11" s="16"/>
      <c r="J11" s="16"/>
    </row>
    <row r="12" spans="1:10" s="17" customFormat="1" ht="15" customHeight="1">
      <c r="A12" s="39"/>
      <c r="B12" s="80" t="s">
        <v>27</v>
      </c>
      <c r="C12" s="80"/>
      <c r="D12" s="80"/>
      <c r="E12" s="80"/>
      <c r="F12" s="43">
        <f>SUM(F10:F11)</f>
        <v>0</v>
      </c>
      <c r="G12" s="15"/>
      <c r="H12" s="16"/>
      <c r="I12" s="16"/>
      <c r="J12" s="16"/>
    </row>
    <row r="13" spans="1:10" s="17" customFormat="1" ht="19.5" customHeight="1">
      <c r="A13" s="40" t="s">
        <v>21</v>
      </c>
      <c r="B13" s="26" t="s">
        <v>12</v>
      </c>
      <c r="C13" s="26"/>
      <c r="D13" s="27"/>
      <c r="E13" s="26"/>
      <c r="F13" s="28"/>
      <c r="G13" s="15"/>
      <c r="H13" s="16"/>
      <c r="I13" s="16"/>
      <c r="J13" s="16"/>
    </row>
    <row r="14" spans="1:10" s="17" customFormat="1" ht="56.25" customHeight="1">
      <c r="A14" s="41" t="s">
        <v>22</v>
      </c>
      <c r="B14" s="51" t="s">
        <v>17</v>
      </c>
      <c r="C14" s="76"/>
      <c r="D14" s="77"/>
      <c r="E14" s="76"/>
      <c r="F14" s="76"/>
      <c r="G14" s="15"/>
      <c r="H14" s="16"/>
      <c r="I14" s="16"/>
      <c r="J14" s="16"/>
    </row>
    <row r="15" spans="1:10" s="17" customFormat="1" ht="43.5" customHeight="1">
      <c r="A15" s="41"/>
      <c r="B15" s="52" t="s">
        <v>32</v>
      </c>
      <c r="C15" s="76"/>
      <c r="D15" s="77"/>
      <c r="E15" s="76"/>
      <c r="F15" s="76"/>
      <c r="G15" s="15"/>
      <c r="H15" s="16"/>
      <c r="I15" s="16"/>
      <c r="J15" s="16"/>
    </row>
    <row r="16" spans="1:10" s="17" customFormat="1" ht="52.5" customHeight="1">
      <c r="A16" s="41"/>
      <c r="B16" s="52" t="s">
        <v>28</v>
      </c>
      <c r="C16" s="76"/>
      <c r="D16" s="77"/>
      <c r="E16" s="76"/>
      <c r="F16" s="76"/>
      <c r="G16" s="15"/>
      <c r="H16" s="16"/>
      <c r="I16" s="16"/>
      <c r="J16" s="16"/>
    </row>
    <row r="17" spans="1:10" s="17" customFormat="1" ht="56.25" customHeight="1">
      <c r="A17" s="41"/>
      <c r="B17" s="52" t="s">
        <v>29</v>
      </c>
      <c r="C17" s="76"/>
      <c r="D17" s="77"/>
      <c r="E17" s="76"/>
      <c r="F17" s="76"/>
      <c r="G17" s="15"/>
      <c r="H17" s="16"/>
      <c r="I17" s="16"/>
      <c r="J17" s="16"/>
    </row>
    <row r="18" spans="1:10" s="17" customFormat="1" ht="43.5" customHeight="1">
      <c r="A18" s="41"/>
      <c r="B18" s="53" t="s">
        <v>30</v>
      </c>
      <c r="C18" s="76"/>
      <c r="D18" s="77"/>
      <c r="E18" s="76"/>
      <c r="F18" s="76"/>
      <c r="G18" s="15"/>
      <c r="H18" s="16"/>
      <c r="I18" s="16"/>
      <c r="J18" s="16"/>
    </row>
    <row r="19" spans="1:10" s="17" customFormat="1" ht="19.5" customHeight="1">
      <c r="A19" s="60" t="s">
        <v>23</v>
      </c>
      <c r="B19" s="61" t="s">
        <v>18</v>
      </c>
      <c r="C19" s="58" t="s">
        <v>16</v>
      </c>
      <c r="D19" s="59">
        <v>2080</v>
      </c>
      <c r="E19" s="40"/>
      <c r="F19" s="63">
        <f>(D19*E19)</f>
        <v>0</v>
      </c>
      <c r="G19" s="15"/>
      <c r="H19" s="16"/>
      <c r="I19" s="16"/>
      <c r="J19" s="16"/>
    </row>
    <row r="20" spans="1:10" s="17" customFormat="1" ht="19.5" customHeight="1">
      <c r="A20" s="60" t="s">
        <v>24</v>
      </c>
      <c r="B20" s="57" t="s">
        <v>19</v>
      </c>
      <c r="C20" s="58" t="s">
        <v>16</v>
      </c>
      <c r="D20" s="59">
        <v>2080</v>
      </c>
      <c r="E20" s="40"/>
      <c r="F20" s="63">
        <f>(D20*E20)</f>
        <v>0</v>
      </c>
      <c r="G20" s="15"/>
      <c r="H20" s="16"/>
      <c r="I20" s="16"/>
      <c r="J20" s="16"/>
    </row>
    <row r="21" spans="1:10" s="17" customFormat="1" ht="15" customHeight="1">
      <c r="A21" s="29"/>
      <c r="B21" s="80" t="s">
        <v>13</v>
      </c>
      <c r="C21" s="80"/>
      <c r="D21" s="80"/>
      <c r="E21" s="80"/>
      <c r="F21" s="25">
        <f>SUM(F19:F20)</f>
        <v>0</v>
      </c>
      <c r="G21" s="15"/>
      <c r="H21" s="16"/>
      <c r="I21" s="16"/>
      <c r="J21" s="16"/>
    </row>
    <row r="22" spans="1:10" s="38" customFormat="1" ht="15" customHeight="1">
      <c r="A22" s="33"/>
      <c r="B22" s="34"/>
      <c r="C22" s="34"/>
      <c r="D22" s="34"/>
      <c r="E22" s="34"/>
      <c r="F22" s="35"/>
      <c r="G22" s="36"/>
      <c r="H22" s="37"/>
      <c r="I22" s="37"/>
      <c r="J22" s="37"/>
    </row>
    <row r="23" spans="1:10" s="38" customFormat="1" ht="15" customHeight="1">
      <c r="A23" s="33"/>
      <c r="B23" s="34"/>
      <c r="C23" s="34"/>
      <c r="D23" s="34"/>
      <c r="E23" s="34"/>
      <c r="F23" s="35"/>
      <c r="G23" s="36"/>
      <c r="H23" s="37"/>
      <c r="I23" s="37"/>
      <c r="J23" s="37"/>
    </row>
    <row r="24" spans="1:10" s="38" customFormat="1" ht="15" customHeight="1">
      <c r="A24" s="33"/>
      <c r="B24" s="34"/>
      <c r="C24" s="34"/>
      <c r="D24" s="34"/>
      <c r="E24" s="34"/>
      <c r="F24" s="35"/>
      <c r="G24" s="36"/>
      <c r="H24" s="37"/>
      <c r="I24" s="37"/>
      <c r="J24" s="37"/>
    </row>
    <row r="25" spans="1:10" s="38" customFormat="1" ht="15" customHeight="1">
      <c r="A25" s="3"/>
      <c r="B25" s="71" t="s">
        <v>36</v>
      </c>
      <c r="C25" s="71"/>
      <c r="D25" s="71"/>
      <c r="E25" s="71"/>
      <c r="F25" s="42"/>
      <c r="G25" s="36"/>
      <c r="H25" s="37"/>
      <c r="I25" s="37"/>
      <c r="J25" s="37"/>
    </row>
    <row r="26" spans="1:10" s="38" customFormat="1" ht="15" customHeight="1">
      <c r="A26" s="3"/>
      <c r="B26" s="64"/>
      <c r="C26" s="42"/>
      <c r="D26" s="42"/>
      <c r="E26" s="65"/>
      <c r="F26" s="42"/>
      <c r="G26" s="36"/>
      <c r="H26" s="37"/>
      <c r="I26" s="37"/>
      <c r="J26" s="37"/>
    </row>
    <row r="27" spans="1:10" s="38" customFormat="1" ht="15" customHeight="1">
      <c r="A27" s="66" t="s">
        <v>0</v>
      </c>
      <c r="B27" s="67" t="s">
        <v>37</v>
      </c>
      <c r="C27" s="9"/>
      <c r="D27" s="7"/>
      <c r="E27" s="69">
        <f>F8</f>
        <v>0</v>
      </c>
      <c r="F27" s="69"/>
      <c r="G27" s="36"/>
      <c r="H27" s="37"/>
      <c r="I27" s="37"/>
      <c r="J27" s="37"/>
    </row>
    <row r="28" spans="1:10" s="38" customFormat="1" ht="15" customHeight="1">
      <c r="A28" s="66" t="s">
        <v>1</v>
      </c>
      <c r="B28" s="67" t="s">
        <v>38</v>
      </c>
      <c r="C28" s="9"/>
      <c r="D28" s="7"/>
      <c r="E28" s="69">
        <f>F12</f>
        <v>0</v>
      </c>
      <c r="F28" s="69"/>
      <c r="G28" s="36"/>
      <c r="H28" s="37"/>
      <c r="I28" s="37"/>
      <c r="J28" s="37"/>
    </row>
    <row r="29" spans="1:10" s="38" customFormat="1" ht="15" customHeight="1" thickBot="1">
      <c r="A29" s="66" t="s">
        <v>21</v>
      </c>
      <c r="B29" s="67" t="s">
        <v>39</v>
      </c>
      <c r="C29" s="9"/>
      <c r="D29" s="7"/>
      <c r="E29" s="69">
        <f>F21</f>
        <v>0</v>
      </c>
      <c r="F29" s="69"/>
      <c r="G29" s="36"/>
      <c r="H29" s="37"/>
      <c r="I29" s="37"/>
      <c r="J29" s="37"/>
    </row>
    <row r="30" spans="1:10" s="38" customFormat="1" ht="15" customHeight="1" thickBot="1">
      <c r="A30" s="68"/>
      <c r="B30" s="70" t="s">
        <v>40</v>
      </c>
      <c r="C30" s="70"/>
      <c r="D30" s="70"/>
      <c r="E30" s="70">
        <f>SUM(E27:F29)</f>
        <v>0</v>
      </c>
      <c r="F30" s="70"/>
      <c r="G30" s="36"/>
      <c r="H30" s="37"/>
      <c r="I30" s="37"/>
      <c r="J30" s="37"/>
    </row>
    <row r="31" spans="1:10" s="38" customFormat="1" ht="15" customHeight="1" thickTop="1">
      <c r="A31" s="33"/>
      <c r="B31" s="34"/>
      <c r="C31" s="34"/>
      <c r="D31" s="34"/>
      <c r="E31" s="34"/>
      <c r="F31" s="35"/>
      <c r="G31" s="36"/>
      <c r="H31" s="37"/>
      <c r="I31" s="37"/>
      <c r="J31" s="37"/>
    </row>
    <row r="32" spans="1:10" s="38" customFormat="1" ht="15" customHeight="1">
      <c r="A32" s="33"/>
      <c r="B32" s="34"/>
      <c r="C32" s="34"/>
      <c r="D32" s="34"/>
      <c r="E32" s="34"/>
      <c r="F32" s="35"/>
      <c r="G32" s="36"/>
      <c r="H32" s="37"/>
      <c r="I32" s="37"/>
      <c r="J32" s="37"/>
    </row>
    <row r="33" spans="1:10" s="38" customFormat="1" ht="15" customHeight="1">
      <c r="A33" s="33"/>
      <c r="B33" s="34"/>
      <c r="C33" s="34"/>
      <c r="D33" s="34"/>
      <c r="E33" s="34"/>
      <c r="F33" s="35"/>
      <c r="G33" s="36"/>
      <c r="H33" s="37"/>
      <c r="I33" s="37"/>
      <c r="J33" s="37"/>
    </row>
    <row r="34" spans="1:10" s="38" customFormat="1" ht="15" customHeight="1">
      <c r="A34" s="33"/>
      <c r="B34" s="34"/>
      <c r="C34" s="34"/>
      <c r="D34" s="34"/>
      <c r="E34" s="34"/>
      <c r="F34" s="35"/>
      <c r="G34" s="36"/>
      <c r="H34" s="37"/>
      <c r="I34" s="37"/>
      <c r="J34" s="37"/>
    </row>
    <row r="35" spans="1:10" s="38" customFormat="1" ht="15" customHeight="1">
      <c r="A35" s="33"/>
      <c r="B35" s="34"/>
      <c r="C35" s="34"/>
      <c r="D35" s="34"/>
      <c r="E35" s="34"/>
      <c r="F35" s="35"/>
      <c r="G35" s="36"/>
      <c r="H35" s="37"/>
      <c r="I35" s="37"/>
      <c r="J35" s="37"/>
    </row>
    <row r="36" spans="1:10" s="38" customFormat="1" ht="15" customHeight="1">
      <c r="A36" s="33"/>
      <c r="B36" s="34"/>
      <c r="C36" s="34"/>
      <c r="D36" s="34"/>
      <c r="E36" s="34"/>
      <c r="F36" s="35"/>
      <c r="G36" s="36"/>
      <c r="H36" s="37"/>
      <c r="I36" s="37"/>
      <c r="J36" s="37"/>
    </row>
    <row r="37" spans="1:10" s="38" customFormat="1" ht="15" customHeight="1">
      <c r="A37" s="33"/>
      <c r="B37" s="34"/>
      <c r="C37" s="34"/>
      <c r="D37" s="34"/>
      <c r="E37" s="34"/>
      <c r="F37" s="35"/>
      <c r="G37" s="36"/>
      <c r="H37" s="37"/>
      <c r="I37" s="37"/>
      <c r="J37" s="37"/>
    </row>
    <row r="38" spans="1:10" s="38" customFormat="1" ht="15" customHeight="1">
      <c r="A38" s="33"/>
      <c r="B38" s="34"/>
      <c r="C38" s="34"/>
      <c r="D38" s="34"/>
      <c r="E38" s="34"/>
      <c r="F38" s="35"/>
      <c r="G38" s="36"/>
      <c r="H38" s="37"/>
      <c r="I38" s="37"/>
      <c r="J38" s="37"/>
    </row>
    <row r="56" spans="1:6" ht="12.75">
      <c r="A56" s="5"/>
      <c r="B56" s="4"/>
      <c r="C56" s="10"/>
      <c r="D56" s="30"/>
      <c r="E56" s="31"/>
      <c r="F56" s="4"/>
    </row>
    <row r="57" spans="1:6" ht="12.75">
      <c r="A57" s="5"/>
      <c r="B57" s="4"/>
      <c r="C57" s="10"/>
      <c r="D57" s="30"/>
      <c r="E57" s="31"/>
      <c r="F57" s="4"/>
    </row>
    <row r="58" spans="1:6" ht="12.75">
      <c r="A58" s="5"/>
      <c r="B58" s="4"/>
      <c r="C58" s="10"/>
      <c r="D58" s="30"/>
      <c r="E58" s="31"/>
      <c r="F58" s="4"/>
    </row>
    <row r="59" spans="1:6" ht="12.75">
      <c r="A59" s="81"/>
      <c r="B59" s="81"/>
      <c r="C59" s="81"/>
      <c r="D59" s="81"/>
      <c r="E59" s="81"/>
      <c r="F59" s="81"/>
    </row>
    <row r="60" spans="1:6" ht="12.75">
      <c r="A60" s="5"/>
      <c r="B60" s="4"/>
      <c r="C60" s="10"/>
      <c r="D60" s="30"/>
      <c r="E60" s="6"/>
      <c r="F60" s="32"/>
    </row>
    <row r="61" spans="1:6" ht="12.75">
      <c r="A61" s="78"/>
      <c r="B61" s="78"/>
      <c r="C61" s="78"/>
      <c r="D61" s="78"/>
      <c r="E61" s="78"/>
      <c r="F61" s="78"/>
    </row>
    <row r="62" spans="1:6" ht="12.75">
      <c r="A62" s="5"/>
      <c r="B62" s="4"/>
      <c r="C62" s="10"/>
      <c r="D62" s="30"/>
      <c r="E62" s="31"/>
      <c r="F62" s="4"/>
    </row>
    <row r="63" spans="1:6" ht="12.75">
      <c r="A63" s="5"/>
      <c r="B63" s="4"/>
      <c r="C63" s="10"/>
      <c r="D63" s="30"/>
      <c r="E63" s="31"/>
      <c r="F63" s="4"/>
    </row>
    <row r="64" spans="1:6" ht="12.75">
      <c r="A64" s="5"/>
      <c r="B64" s="4"/>
      <c r="C64" s="10"/>
      <c r="D64" s="30"/>
      <c r="E64" s="31"/>
      <c r="F64" s="4"/>
    </row>
    <row r="65" spans="1:6" ht="12.75">
      <c r="A65" s="5"/>
      <c r="B65" s="4"/>
      <c r="C65" s="10"/>
      <c r="D65" s="30"/>
      <c r="E65" s="31"/>
      <c r="F65" s="4"/>
    </row>
    <row r="66" spans="1:6" ht="12.75">
      <c r="A66" s="5"/>
      <c r="B66" s="4"/>
      <c r="C66" s="10"/>
      <c r="D66" s="30"/>
      <c r="E66" s="6"/>
      <c r="F66" s="32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5"/>
      <c r="B68" s="4"/>
      <c r="C68" s="10"/>
      <c r="D68" s="30"/>
      <c r="E68" s="31"/>
      <c r="F68" s="4"/>
    </row>
    <row r="69" spans="1:6" ht="12.75">
      <c r="A69" s="5"/>
      <c r="B69" s="4"/>
      <c r="C69" s="10"/>
      <c r="D69" s="30"/>
      <c r="E69" s="31"/>
      <c r="F69" s="4"/>
    </row>
    <row r="70" spans="1:6" ht="12.75">
      <c r="A70" s="5"/>
      <c r="B70" s="4"/>
      <c r="C70" s="10"/>
      <c r="D70" s="30"/>
      <c r="E70" s="31"/>
      <c r="F70" s="4"/>
    </row>
  </sheetData>
  <sheetProtection/>
  <protectedRanges>
    <protectedRange sqref="E1:E7" name="Raspon1"/>
    <protectedRange sqref="E8:E24 E31:E38" name="Raspon1_4"/>
  </protectedRanges>
  <mergeCells count="20">
    <mergeCell ref="A67:F67"/>
    <mergeCell ref="A61:F61"/>
    <mergeCell ref="B8:E8"/>
    <mergeCell ref="B21:E21"/>
    <mergeCell ref="A59:F59"/>
    <mergeCell ref="B12:E12"/>
    <mergeCell ref="D3:D7"/>
    <mergeCell ref="C3:C7"/>
    <mergeCell ref="E3:E7"/>
    <mergeCell ref="F3:F7"/>
    <mergeCell ref="C14:C18"/>
    <mergeCell ref="D14:D18"/>
    <mergeCell ref="E14:E18"/>
    <mergeCell ref="F14:F18"/>
    <mergeCell ref="E29:F29"/>
    <mergeCell ref="B30:D30"/>
    <mergeCell ref="E30:F30"/>
    <mergeCell ref="B25:E25"/>
    <mergeCell ref="E27:F27"/>
    <mergeCell ref="E28:F28"/>
  </mergeCells>
  <conditionalFormatting sqref="F1">
    <cfRule type="cellIs" priority="1" dxfId="0" operator="equal" stopIfTrue="1">
      <formula>0</formula>
    </cfRule>
  </conditionalFormatting>
  <printOptions horizontalCentered="1"/>
  <pageMargins left="0.3937007874015748" right="0" top="0" bottom="0" header="0" footer="0"/>
  <pageSetup horizontalDpi="600" verticalDpi="600" orientation="portrait" paperSize="9" scale="94" r:id="rId1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pavaos</dc:creator>
  <cp:keywords/>
  <dc:description/>
  <cp:lastModifiedBy>OpSelnica</cp:lastModifiedBy>
  <cp:lastPrinted>2020-08-21T07:07:20Z</cp:lastPrinted>
  <dcterms:created xsi:type="dcterms:W3CDTF">2012-04-02T05:19:07Z</dcterms:created>
  <dcterms:modified xsi:type="dcterms:W3CDTF">2021-10-13T12:21:57Z</dcterms:modified>
  <cp:category/>
  <cp:version/>
  <cp:contentType/>
  <cp:contentStatus/>
</cp:coreProperties>
</file>